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425" windowHeight="12225"/>
  </bookViews>
  <sheets>
    <sheet name="ТБ компоненти Альянс" sheetId="5" r:id="rId1"/>
  </sheets>
  <definedNames>
    <definedName name="_xlnm._FilterDatabase" localSheetId="0" hidden="1">'ТБ компоненти Альянс'!$A$1:$A$31</definedName>
    <definedName name="_xlnm.Print_Area" localSheetId="0">'ТБ компоненти Альянс'!$A$1:$Y$29</definedName>
  </definedNames>
  <calcPr calcId="152511" concurrentCalc="0"/>
</workbook>
</file>

<file path=xl/calcChain.xml><?xml version="1.0" encoding="utf-8"?>
<calcChain xmlns="http://schemas.openxmlformats.org/spreadsheetml/2006/main">
  <c r="E28" i="5" l="1"/>
  <c r="E12" i="5"/>
  <c r="E29" i="5"/>
  <c r="B29" i="5"/>
</calcChain>
</file>

<file path=xl/sharedStrings.xml><?xml version="1.0" encoding="utf-8"?>
<sst xmlns="http://schemas.openxmlformats.org/spreadsheetml/2006/main" count="32" uniqueCount="32">
  <si>
    <t>Вінницька</t>
  </si>
  <si>
    <t>Вартість клієнта, грн.</t>
  </si>
  <si>
    <t>Волинська</t>
  </si>
  <si>
    <t>Дніпропетровська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</si>
  <si>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</si>
  <si>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</si>
  <si>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</si>
  <si>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</si>
  <si>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</si>
  <si>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</si>
  <si>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</si>
  <si>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</si>
  <si>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</si>
  <si>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</si>
  <si>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</si>
  <si>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</si>
  <si>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</si>
  <si>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</si>
  <si>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</si>
  <si>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</si>
  <si>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</si>
  <si>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</si>
  <si>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</si>
  <si>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Київ</t>
  </si>
  <si>
    <t>Регіон</t>
  </si>
  <si>
    <t>ВСЬОГО</t>
  </si>
  <si>
    <t>Донецька (Підконтрольна)</t>
  </si>
  <si>
    <t>Луганська (Підконтрольна)</t>
  </si>
  <si>
    <t xml:space="preserve">Період фінансування, місяців </t>
  </si>
  <si>
    <t>Квота на область (осіб)</t>
  </si>
  <si>
    <t>Сума фінансування за компонентом, грн.</t>
  </si>
  <si>
    <t>16А. Підтримка співтовариств для забезпечення активного виявлення випадків туберкульозу шляхом розширення доступу до якісної діагностики серед бездомних та колишніх ув’язнених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</si>
</sst>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₴_-;\-* #,##0.00_₴_-;_-* &quot;-&quot;??_₴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43" fontId="6" fillId="3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center"/>
    </xf>
    <xf numFmtId="0" fontId="3" fillId="0" borderId="0" xfId="0" applyFont="1" applyAlignment="1"/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3" fontId="6" fillId="3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7">
    <cellStyle name="Звичайний_Аркуш1" xfId="1"/>
    <cellStyle name="Обычный" xfId="0" builtinId="0"/>
    <cellStyle name="Обычный 2" xfId="2"/>
    <cellStyle name="Обычный 3" xfId="3"/>
    <cellStyle name="Процентный 2" xfId="4"/>
    <cellStyle name="Финансовый 2" xfId="5"/>
    <cellStyle name="Финансов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Q30"/>
  <sheetViews>
    <sheetView tabSelected="1" topLeftCell="A7" zoomScale="85" zoomScaleNormal="85" workbookViewId="0">
      <pane xSplit="1" topLeftCell="B1" activePane="topRight" state="frozen"/>
      <selection pane="topRight" activeCell="M26" sqref="M26"/>
    </sheetView>
  </sheetViews>
  <sheetFormatPr defaultColWidth="19.28515625" defaultRowHeight="18.75" x14ac:dyDescent="0.3"/>
  <cols>
    <col min="1" max="1" width="26.140625" style="1" customWidth="1"/>
    <col min="2" max="3" width="19.28515625" style="1"/>
    <col min="4" max="4" width="15.5703125" style="1" customWidth="1"/>
    <col min="5" max="5" width="31" style="1" customWidth="1"/>
    <col min="8" max="8" width="14.7109375" customWidth="1"/>
    <col min="9" max="9" width="20.85546875" customWidth="1"/>
    <col min="12" max="12" width="16.5703125" customWidth="1"/>
    <col min="13" max="13" width="20.42578125" customWidth="1"/>
    <col min="14" max="14" width="13.85546875" customWidth="1"/>
    <col min="16" max="16" width="14.7109375" customWidth="1"/>
    <col min="17" max="17" width="20.85546875" customWidth="1"/>
    <col min="20" max="20" width="15.7109375" customWidth="1"/>
    <col min="21" max="21" width="19.85546875" customWidth="1"/>
    <col min="25" max="25" width="20" customWidth="1"/>
    <col min="26" max="43" width="19.28515625" style="13"/>
    <col min="44" max="16384" width="19.28515625" style="1"/>
  </cols>
  <sheetData>
    <row r="1" spans="1:43" ht="54.75" customHeight="1" x14ac:dyDescent="0.3">
      <c r="A1" s="20" t="s">
        <v>24</v>
      </c>
      <c r="B1" s="18" t="s">
        <v>31</v>
      </c>
      <c r="C1" s="18"/>
      <c r="D1" s="18"/>
      <c r="E1" s="18"/>
    </row>
    <row r="2" spans="1:43" ht="30" customHeight="1" thickBot="1" x14ac:dyDescent="0.35">
      <c r="A2" s="21"/>
      <c r="B2" s="19"/>
      <c r="C2" s="19"/>
      <c r="D2" s="19"/>
      <c r="E2" s="19"/>
    </row>
    <row r="3" spans="1:43" s="3" customFormat="1" ht="72.75" thickBot="1" x14ac:dyDescent="0.35">
      <c r="A3" s="21"/>
      <c r="B3" s="2" t="s">
        <v>29</v>
      </c>
      <c r="C3" s="12" t="s">
        <v>1</v>
      </c>
      <c r="D3" s="12" t="s">
        <v>28</v>
      </c>
      <c r="E3" s="12" t="s">
        <v>30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x14ac:dyDescent="0.3">
      <c r="A4" s="4" t="s">
        <v>0</v>
      </c>
      <c r="B4" s="5"/>
      <c r="C4" s="6"/>
      <c r="D4" s="16">
        <v>12</v>
      </c>
      <c r="E4" s="7"/>
    </row>
    <row r="5" spans="1:43" x14ac:dyDescent="0.3">
      <c r="A5" s="4" t="s">
        <v>2</v>
      </c>
      <c r="B5" s="5"/>
      <c r="C5" s="6"/>
      <c r="D5" s="16">
        <v>12</v>
      </c>
      <c r="E5" s="7"/>
    </row>
    <row r="6" spans="1:43" ht="36" x14ac:dyDescent="0.3">
      <c r="A6" s="4" t="s">
        <v>3</v>
      </c>
      <c r="B6" s="5"/>
      <c r="C6" s="6"/>
      <c r="D6" s="16">
        <v>12</v>
      </c>
      <c r="E6" s="7"/>
    </row>
    <row r="7" spans="1:43" ht="36" x14ac:dyDescent="0.3">
      <c r="A7" s="4" t="s">
        <v>26</v>
      </c>
      <c r="B7" s="5"/>
      <c r="C7" s="6"/>
      <c r="D7" s="16">
        <v>12</v>
      </c>
      <c r="E7" s="7"/>
    </row>
    <row r="8" spans="1:43" x14ac:dyDescent="0.3">
      <c r="A8" s="4" t="s">
        <v>4</v>
      </c>
      <c r="B8" s="5"/>
      <c r="C8" s="6"/>
      <c r="D8" s="16">
        <v>12</v>
      </c>
      <c r="E8" s="7"/>
    </row>
    <row r="9" spans="1:43" x14ac:dyDescent="0.3">
      <c r="A9" s="4" t="s">
        <v>5</v>
      </c>
      <c r="B9" s="5"/>
      <c r="C9" s="6"/>
      <c r="D9" s="16">
        <v>12</v>
      </c>
      <c r="E9" s="7"/>
    </row>
    <row r="10" spans="1:43" x14ac:dyDescent="0.3">
      <c r="A10" s="4" t="s">
        <v>6</v>
      </c>
      <c r="B10" s="5"/>
      <c r="C10" s="6"/>
      <c r="D10" s="16">
        <v>12</v>
      </c>
      <c r="E10" s="7"/>
    </row>
    <row r="11" spans="1:43" ht="36" x14ac:dyDescent="0.3">
      <c r="A11" s="4" t="s">
        <v>7</v>
      </c>
      <c r="B11" s="5"/>
      <c r="C11" s="6"/>
      <c r="D11" s="16">
        <v>12</v>
      </c>
      <c r="E11" s="7"/>
    </row>
    <row r="12" spans="1:43" x14ac:dyDescent="0.3">
      <c r="A12" s="4" t="s">
        <v>8</v>
      </c>
      <c r="B12" s="5">
        <v>350</v>
      </c>
      <c r="C12" s="6">
        <v>217.5</v>
      </c>
      <c r="D12" s="16">
        <v>12</v>
      </c>
      <c r="E12" s="7">
        <f>B12*C12</f>
        <v>76125</v>
      </c>
    </row>
    <row r="13" spans="1:43" x14ac:dyDescent="0.3">
      <c r="A13" s="4" t="s">
        <v>9</v>
      </c>
      <c r="B13" s="5"/>
      <c r="C13" s="6"/>
      <c r="D13" s="16">
        <v>12</v>
      </c>
      <c r="E13" s="7"/>
    </row>
    <row r="14" spans="1:43" ht="36" x14ac:dyDescent="0.3">
      <c r="A14" s="4" t="s">
        <v>27</v>
      </c>
      <c r="B14" s="5"/>
      <c r="C14" s="6"/>
      <c r="D14" s="16">
        <v>12</v>
      </c>
      <c r="E14" s="7"/>
    </row>
    <row r="15" spans="1:43" x14ac:dyDescent="0.3">
      <c r="A15" s="4" t="s">
        <v>10</v>
      </c>
      <c r="B15" s="5"/>
      <c r="C15" s="6"/>
      <c r="D15" s="16">
        <v>12</v>
      </c>
      <c r="E15" s="7"/>
    </row>
    <row r="16" spans="1:43" x14ac:dyDescent="0.3">
      <c r="A16" s="4" t="s">
        <v>11</v>
      </c>
      <c r="B16" s="5"/>
      <c r="C16" s="6"/>
      <c r="D16" s="16">
        <v>12</v>
      </c>
      <c r="E16" s="7"/>
    </row>
    <row r="17" spans="1:43" x14ac:dyDescent="0.3">
      <c r="A17" s="4" t="s">
        <v>12</v>
      </c>
      <c r="B17" s="5"/>
      <c r="C17" s="6"/>
      <c r="D17" s="16">
        <v>12</v>
      </c>
      <c r="E17" s="7"/>
    </row>
    <row r="18" spans="1:43" s="8" customFormat="1" x14ac:dyDescent="0.3">
      <c r="A18" s="4" t="s">
        <v>13</v>
      </c>
      <c r="B18" s="5"/>
      <c r="C18" s="6"/>
      <c r="D18" s="16">
        <v>12</v>
      </c>
      <c r="E18" s="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3">
      <c r="A19" s="4" t="s">
        <v>14</v>
      </c>
      <c r="B19" s="5"/>
      <c r="C19" s="6"/>
      <c r="D19" s="16">
        <v>12</v>
      </c>
      <c r="E19" s="7"/>
    </row>
    <row r="20" spans="1:43" x14ac:dyDescent="0.3">
      <c r="A20" s="4" t="s">
        <v>15</v>
      </c>
      <c r="B20" s="5"/>
      <c r="C20" s="6"/>
      <c r="D20" s="16">
        <v>12</v>
      </c>
      <c r="E20" s="7"/>
    </row>
    <row r="21" spans="1:43" x14ac:dyDescent="0.3">
      <c r="A21" s="4" t="s">
        <v>16</v>
      </c>
      <c r="B21" s="5"/>
      <c r="C21" s="6"/>
      <c r="D21" s="16">
        <v>12</v>
      </c>
      <c r="E21" s="7"/>
    </row>
    <row r="22" spans="1:43" x14ac:dyDescent="0.3">
      <c r="A22" s="4" t="s">
        <v>17</v>
      </c>
      <c r="B22" s="5"/>
      <c r="C22" s="6"/>
      <c r="D22" s="16">
        <v>12</v>
      </c>
      <c r="E22" s="7"/>
    </row>
    <row r="23" spans="1:43" x14ac:dyDescent="0.3">
      <c r="A23" s="4" t="s">
        <v>18</v>
      </c>
      <c r="B23" s="5"/>
      <c r="C23" s="6"/>
      <c r="D23" s="16">
        <v>12</v>
      </c>
      <c r="E23" s="7"/>
    </row>
    <row r="24" spans="1:43" x14ac:dyDescent="0.3">
      <c r="A24" s="4" t="s">
        <v>19</v>
      </c>
      <c r="B24" s="5"/>
      <c r="C24" s="6"/>
      <c r="D24" s="16">
        <v>12</v>
      </c>
      <c r="E24" s="7"/>
    </row>
    <row r="25" spans="1:43" x14ac:dyDescent="0.3">
      <c r="A25" s="4" t="s">
        <v>20</v>
      </c>
      <c r="B25" s="5"/>
      <c r="C25" s="6"/>
      <c r="D25" s="16">
        <v>12</v>
      </c>
      <c r="E25" s="7"/>
    </row>
    <row r="26" spans="1:43" x14ac:dyDescent="0.3">
      <c r="A26" s="4" t="s">
        <v>21</v>
      </c>
      <c r="B26" s="5"/>
      <c r="C26" s="6"/>
      <c r="D26" s="16">
        <v>12</v>
      </c>
      <c r="E26" s="7"/>
    </row>
    <row r="27" spans="1:43" x14ac:dyDescent="0.3">
      <c r="A27" s="4" t="s">
        <v>22</v>
      </c>
      <c r="B27" s="5"/>
      <c r="C27" s="6"/>
      <c r="D27" s="16">
        <v>12</v>
      </c>
      <c r="E27" s="7"/>
    </row>
    <row r="28" spans="1:43" ht="19.5" thickBot="1" x14ac:dyDescent="0.35">
      <c r="A28" s="4" t="s">
        <v>23</v>
      </c>
      <c r="B28" s="5">
        <v>1400</v>
      </c>
      <c r="C28" s="6">
        <v>217.5</v>
      </c>
      <c r="D28" s="16">
        <v>12</v>
      </c>
      <c r="E28" s="7">
        <f>C28*B28</f>
        <v>304500</v>
      </c>
    </row>
    <row r="29" spans="1:43" s="10" customFormat="1" ht="19.5" thickBot="1" x14ac:dyDescent="0.35">
      <c r="A29" s="9" t="s">
        <v>25</v>
      </c>
      <c r="B29" s="17">
        <f>SUM(B4:B28)</f>
        <v>1750</v>
      </c>
      <c r="C29" s="6">
        <v>217.5</v>
      </c>
      <c r="D29" s="16">
        <v>12</v>
      </c>
      <c r="E29" s="17">
        <f t="shared" ref="E29" si="0">SUM(E4:E28)</f>
        <v>380625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x14ac:dyDescent="0.3">
      <c r="A30" s="11"/>
    </row>
  </sheetData>
  <autoFilter ref="A3:A31"/>
  <mergeCells count="2">
    <mergeCell ref="B1:E2"/>
    <mergeCell ref="A1:A3"/>
  </mergeCells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ТБ компоненти Альянс</vt:lpstr>
      <vt:lpstr>'ТБ компоненти Альянс'!Область_печати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2019-10-30T10:37:48Z</dcterms:modified>
</cp:coreProperties>
</file>